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Input Purchasing Plan Template/"/>
    </mc:Choice>
  </mc:AlternateContent>
  <xr:revisionPtr revIDLastSave="27" documentId="8_{B3FDFB7D-5CB1-4CBF-BBA4-EE281F68BC70}" xr6:coauthVersionLast="47" xr6:coauthVersionMax="47" xr10:uidLastSave="{02E7E494-3AF8-42AA-96CC-846FAC343A63}"/>
  <bookViews>
    <workbookView xWindow="28680" yWindow="-120" windowWidth="29040" windowHeight="15840" activeTab="2" xr2:uid="{5B87077D-41F6-495B-88BB-3CE89A714BB1}"/>
  </bookViews>
  <sheets>
    <sheet name="Strategic Early Season Plan" sheetId="1" r:id="rId1"/>
    <sheet name="Tactical Late Season Plan" sheetId="2" r:id="rId2"/>
    <sheet name="Purchase Tracker" sheetId="3" r:id="rId3"/>
  </sheets>
  <definedNames>
    <definedName name="_xlnm.Print_Area" localSheetId="1">'Tactical Late Season Plan'!$A$1:$G$37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2" i="3"/>
  <c r="D22" i="3"/>
  <c r="B22" i="3"/>
  <c r="D8" i="3"/>
  <c r="D9" i="3"/>
  <c r="D7" i="3"/>
  <c r="D24" i="3"/>
</calcChain>
</file>

<file path=xl/sharedStrings.xml><?xml version="1.0" encoding="utf-8"?>
<sst xmlns="http://schemas.openxmlformats.org/spreadsheetml/2006/main" count="91" uniqueCount="71">
  <si>
    <t>Objective:</t>
  </si>
  <si>
    <t>Have</t>
  </si>
  <si>
    <t>% or #</t>
  </si>
  <si>
    <t>Product</t>
  </si>
  <si>
    <t xml:space="preserve"> of anticipated</t>
  </si>
  <si>
    <t>Product (e.g., seed, fertilzer, chemistry)</t>
  </si>
  <si>
    <t>needs for</t>
  </si>
  <si>
    <t>Date (e.g., mid-January)</t>
  </si>
  <si>
    <t>$ dollars or %</t>
  </si>
  <si>
    <t>of anticipated needs.</t>
  </si>
  <si>
    <t>Plan Action Steps:</t>
  </si>
  <si>
    <t>Amount of Product</t>
  </si>
  <si>
    <t>Target Price</t>
  </si>
  <si>
    <t>Price Saving Tool</t>
  </si>
  <si>
    <t>Plan starts on</t>
  </si>
  <si>
    <t>Date</t>
  </si>
  <si>
    <t>lower than price targets noted above.</t>
  </si>
  <si>
    <t>$$$$</t>
  </si>
  <si>
    <t>25 tons</t>
  </si>
  <si>
    <t>higher than price targets and make no purchases.</t>
  </si>
  <si>
    <t>Make earlier purchases if prices are</t>
  </si>
  <si>
    <t>$550/ton</t>
  </si>
  <si>
    <t>October 15th</t>
  </si>
  <si>
    <t>Amount &amp; Unit</t>
  </si>
  <si>
    <t>Price/Unit</t>
  </si>
  <si>
    <t xml:space="preserve">Year: </t>
  </si>
  <si>
    <t>Farm Name:</t>
  </si>
  <si>
    <t>Name</t>
  </si>
  <si>
    <t>Product(s)</t>
  </si>
  <si>
    <t>Input Being Purchased:</t>
  </si>
  <si>
    <t>Year</t>
  </si>
  <si>
    <t xml:space="preserve">Seek strategies that balance risk and reward in current market environment. Secure all remaining expected </t>
  </si>
  <si>
    <t xml:space="preserve">needs for </t>
  </si>
  <si>
    <t>Crop Name</t>
  </si>
  <si>
    <t>.</t>
  </si>
  <si>
    <t>before date of</t>
  </si>
  <si>
    <t>Enter Date</t>
  </si>
  <si>
    <t>Exit Strategy</t>
  </si>
  <si>
    <t>46-0-0</t>
  </si>
  <si>
    <t>40 tons</t>
  </si>
  <si>
    <t>$900 per ton</t>
  </si>
  <si>
    <t>Decision Deadline</t>
  </si>
  <si>
    <t>February 1st</t>
  </si>
  <si>
    <t>Purchase if price falls below $825 per ton or quantities not bought by March 1st</t>
  </si>
  <si>
    <t>Prices that trigger "early purchase" and Date of "must purchase" regardless of price</t>
  </si>
  <si>
    <t>Type of Product</t>
  </si>
  <si>
    <r>
      <t xml:space="preserve">Tactical Input Purchasing Plan </t>
    </r>
    <r>
      <rPr>
        <u/>
        <sz val="18"/>
        <color theme="1"/>
        <rFont val="Calibri"/>
        <family val="2"/>
        <scheme val="minor"/>
      </rPr>
      <t>(Winter/Spring or Late Season)</t>
    </r>
  </si>
  <si>
    <r>
      <t xml:space="preserve">Strategic Input Purchasing Plan </t>
    </r>
    <r>
      <rPr>
        <u/>
        <sz val="18"/>
        <color theme="1"/>
        <rFont val="Calibri"/>
        <family val="2"/>
        <scheme val="minor"/>
      </rPr>
      <t>(Fall or Early Season)</t>
    </r>
  </si>
  <si>
    <t>purchased by</t>
  </si>
  <si>
    <t>cash-on-hand, quantity discount</t>
  </si>
  <si>
    <t>Cash-on-hand, financing programming, early cash discounts, quantity discounts, or to-be-determined</t>
  </si>
  <si>
    <t>Initial Decision Deadline</t>
  </si>
  <si>
    <t>Objective(s):</t>
  </si>
  <si>
    <t>Maximize income tax management strategies by purchasing as pre-paid expense/supply in an amount  equal to</t>
  </si>
  <si>
    <t>At the decision date,  purchases are delayed if prices are</t>
  </si>
  <si>
    <t>Total Product Needed</t>
  </si>
  <si>
    <t>tons</t>
  </si>
  <si>
    <t>(tons, gallons, lbs, etc.)</t>
  </si>
  <si>
    <t xml:space="preserve"> (per ton, gallon, lb, etc.)</t>
  </si>
  <si>
    <t>Product Needs Remaining</t>
  </si>
  <si>
    <t>gallons</t>
  </si>
  <si>
    <t>lbs</t>
  </si>
  <si>
    <t>ounces</t>
  </si>
  <si>
    <t>pints</t>
  </si>
  <si>
    <t>cwt</t>
  </si>
  <si>
    <t>Select Unit</t>
  </si>
  <si>
    <t>Drop Down List</t>
  </si>
  <si>
    <t>drop down menu</t>
  </si>
  <si>
    <t>Total Cost</t>
  </si>
  <si>
    <t>Quantity</t>
  </si>
  <si>
    <t>Price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</si>
</sst>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2" borderId="2" xfId="0" applyFont="1" applyFill="1" applyBorder="1" applyAlignment="1">
      <alignment horizontal="center"/>
    </xf>
    <xf numFmtId="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9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8" fontId="1" fillId="4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1076324</xdr:colOff>
      <xdr:row>38</xdr:row>
      <xdr:rowOff>129029</xdr:rowOff>
    </xdr:from>
    <xdr:to>
      <xdr:col>6</xdr:col>
      <xdr:colOff>2390774</xdr:colOff>
      <xdr:row>40</xdr:row>
      <xdr:rowOff>231137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00087C-4177-5ED8-68A5-4D5CBAF7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299" y="9339704"/>
          <a:ext cx="2743200" cy="4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854075</xdr:colOff>
      <xdr:row>33</xdr:row>
      <xdr:rowOff>143281</xdr:rowOff>
    </xdr:from>
    <xdr:to>
      <xdr:col>6</xdr:col>
      <xdr:colOff>3597275</xdr:colOff>
      <xdr:row>35</xdr:row>
      <xdr:rowOff>243899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40D825-3CFD-496E-9815-9509970DF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60100" y="8153806"/>
          <a:ext cx="2743200" cy="49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1A94-C04B-4645-943E-2DF44B22ADFD}">
  <sheetPr>
    <pageSetUpPr fitToPage="1"/>
  </sheetPr>
  <dimension ref="A1:I41"/>
  <sheetViews>
    <sheetView zoomScaleNormal="100" workbookViewId="0">
      <selection activeCell="B36" sqref="B36"/>
    </sheetView>
  </sheetViews>
  <sheetFormatPr defaultRowHeight="15" x14ac:dyDescent="0.25"/>
  <cols>
    <col min="1" max="1" width="16.28515625" customWidth="1"/>
    <col min="2" max="2" width="24.140625" customWidth="1"/>
    <col min="3" max="3" width="23.42578125" bestFit="1" customWidth="1"/>
    <col min="4" max="4" width="28.28515625" customWidth="1"/>
    <col min="5" max="5" width="47.7109375" bestFit="1" customWidth="1"/>
    <col min="6" max="6" width="21.42578125" customWidth="1"/>
    <col min="7" max="7" width="37" customWidth="1"/>
    <col min="8" max="8" width="16.28515625" bestFit="1" customWidth="1"/>
    <col min="9" max="9" width="28.7109375" bestFit="1" customWidth="1"/>
  </cols>
  <sheetData>
    <row r="1" spans="1:9" s="1" customFormat="1" ht="18.75" x14ac:dyDescent="0.3">
      <c r="H1" s="4"/>
      <c r="I1" s="4"/>
    </row>
    <row r="2" spans="1:9" s="1" customFormat="1" ht="23.25" x14ac:dyDescent="0.35">
      <c r="A2" s="40" t="s">
        <v>47</v>
      </c>
      <c r="B2" s="40"/>
      <c r="C2" s="40"/>
      <c r="D2" s="40"/>
      <c r="E2" s="40"/>
      <c r="F2" s="40"/>
      <c r="G2" s="40"/>
      <c r="H2" s="17"/>
      <c r="I2" s="17"/>
    </row>
    <row r="3" spans="1:9" s="1" customFormat="1" ht="24" thickBot="1" x14ac:dyDescent="0.4">
      <c r="A3" s="20"/>
      <c r="B3" s="20"/>
      <c r="C3" s="20"/>
      <c r="D3" s="20"/>
      <c r="E3" s="20"/>
      <c r="F3" s="20"/>
      <c r="G3" s="20"/>
      <c r="H3" s="17"/>
      <c r="I3" s="17"/>
    </row>
    <row r="4" spans="1:9" s="1" customFormat="1" ht="21.75" thickBot="1" x14ac:dyDescent="0.4">
      <c r="A4" s="18" t="s">
        <v>29</v>
      </c>
      <c r="C4" s="35" t="s">
        <v>28</v>
      </c>
      <c r="D4" s="36"/>
      <c r="F4" s="13" t="s">
        <v>25</v>
      </c>
      <c r="G4" s="2" t="s">
        <v>30</v>
      </c>
      <c r="H4" s="17"/>
      <c r="I4" s="17"/>
    </row>
    <row r="5" spans="1:9" s="1" customFormat="1" ht="19.5" thickBot="1" x14ac:dyDescent="0.35"/>
    <row r="6" spans="1:9" ht="19.5" thickBot="1" x14ac:dyDescent="0.35">
      <c r="A6" s="5" t="s">
        <v>52</v>
      </c>
      <c r="B6" s="7" t="s">
        <v>1</v>
      </c>
      <c r="C6" s="19" t="s">
        <v>2</v>
      </c>
      <c r="D6" s="7" t="s">
        <v>4</v>
      </c>
      <c r="E6" s="3" t="s">
        <v>5</v>
      </c>
      <c r="F6" s="7" t="s">
        <v>6</v>
      </c>
      <c r="G6" s="2" t="s">
        <v>33</v>
      </c>
    </row>
    <row r="7" spans="1:9" ht="19.5" thickBot="1" x14ac:dyDescent="0.35">
      <c r="B7" s="6" t="s">
        <v>48</v>
      </c>
      <c r="C7" s="35" t="s">
        <v>7</v>
      </c>
      <c r="D7" s="36"/>
      <c r="E7" s="1"/>
      <c r="F7" s="1"/>
      <c r="G7" s="1"/>
      <c r="I7" s="1"/>
    </row>
    <row r="8" spans="1:9" ht="19.5" thickBot="1" x14ac:dyDescent="0.35">
      <c r="B8" s="1"/>
      <c r="C8" s="1"/>
      <c r="D8" s="1"/>
      <c r="E8" s="1"/>
      <c r="F8" s="1"/>
      <c r="G8" s="1"/>
      <c r="I8" s="1"/>
    </row>
    <row r="9" spans="1:9" ht="19.5" thickBot="1" x14ac:dyDescent="0.35">
      <c r="B9" s="9" t="s">
        <v>53</v>
      </c>
      <c r="C9" s="9"/>
      <c r="D9" s="9"/>
      <c r="E9" s="9"/>
      <c r="F9" s="2" t="s">
        <v>8</v>
      </c>
      <c r="G9" s="1" t="s">
        <v>9</v>
      </c>
    </row>
    <row r="11" spans="1:9" ht="18.75" x14ac:dyDescent="0.3">
      <c r="A11" s="4" t="s">
        <v>10</v>
      </c>
      <c r="B11" s="1"/>
      <c r="C11" s="1"/>
      <c r="D11" s="1"/>
      <c r="E11" s="1"/>
      <c r="F11" s="1"/>
      <c r="G11" s="1"/>
    </row>
    <row r="12" spans="1:9" ht="18.75" x14ac:dyDescent="0.3">
      <c r="A12" s="14" t="s">
        <v>3</v>
      </c>
      <c r="B12" s="14" t="s">
        <v>11</v>
      </c>
      <c r="C12" s="14" t="s">
        <v>12</v>
      </c>
      <c r="D12" s="14" t="s">
        <v>41</v>
      </c>
      <c r="E12" s="37" t="s">
        <v>13</v>
      </c>
      <c r="F12" s="38"/>
      <c r="G12" s="39"/>
    </row>
    <row r="13" spans="1:9" ht="15.75" x14ac:dyDescent="0.25">
      <c r="A13" s="15" t="s">
        <v>45</v>
      </c>
      <c r="B13" s="16" t="s">
        <v>23</v>
      </c>
      <c r="C13" s="16" t="s">
        <v>24</v>
      </c>
      <c r="D13" s="16"/>
      <c r="E13" s="41" t="s">
        <v>50</v>
      </c>
      <c r="F13" s="42"/>
      <c r="G13" s="43"/>
    </row>
    <row r="14" spans="1:9" ht="18.75" x14ac:dyDescent="0.3">
      <c r="A14" s="11">
        <v>0.28000000000000003</v>
      </c>
      <c r="B14" s="12" t="s">
        <v>18</v>
      </c>
      <c r="C14" s="12" t="s">
        <v>21</v>
      </c>
      <c r="D14" s="12" t="s">
        <v>22</v>
      </c>
      <c r="E14" s="44" t="s">
        <v>49</v>
      </c>
      <c r="F14" s="44"/>
      <c r="G14" s="44"/>
    </row>
    <row r="15" spans="1:9" ht="18.75" x14ac:dyDescent="0.3">
      <c r="A15" s="10"/>
      <c r="B15" s="10"/>
      <c r="C15" s="10"/>
      <c r="D15" s="10"/>
      <c r="E15" s="34"/>
      <c r="F15" s="34"/>
      <c r="G15" s="34"/>
    </row>
    <row r="16" spans="1:9" ht="18.75" x14ac:dyDescent="0.3">
      <c r="A16" s="10"/>
      <c r="B16" s="10"/>
      <c r="C16" s="10"/>
      <c r="D16" s="10"/>
      <c r="E16" s="34"/>
      <c r="F16" s="34"/>
      <c r="G16" s="34"/>
    </row>
    <row r="17" spans="1:7" ht="18.75" x14ac:dyDescent="0.3">
      <c r="A17" s="10"/>
      <c r="B17" s="10"/>
      <c r="C17" s="10"/>
      <c r="D17" s="10"/>
      <c r="E17" s="34"/>
      <c r="F17" s="34"/>
      <c r="G17" s="34"/>
    </row>
    <row r="18" spans="1:7" ht="18.75" x14ac:dyDescent="0.3">
      <c r="A18" s="10"/>
      <c r="B18" s="10"/>
      <c r="C18" s="10"/>
      <c r="D18" s="10"/>
      <c r="E18" s="34"/>
      <c r="F18" s="34"/>
      <c r="G18" s="34"/>
    </row>
    <row r="19" spans="1:7" ht="18.75" x14ac:dyDescent="0.3">
      <c r="A19" s="10"/>
      <c r="B19" s="10"/>
      <c r="C19" s="10"/>
      <c r="D19" s="10"/>
      <c r="E19" s="34"/>
      <c r="F19" s="34"/>
      <c r="G19" s="34"/>
    </row>
    <row r="20" spans="1:7" ht="18.75" x14ac:dyDescent="0.3">
      <c r="A20" s="10"/>
      <c r="B20" s="10"/>
      <c r="C20" s="10"/>
      <c r="D20" s="10"/>
      <c r="E20" s="34"/>
      <c r="F20" s="34"/>
      <c r="G20" s="34"/>
    </row>
    <row r="21" spans="1:7" ht="18.75" x14ac:dyDescent="0.3">
      <c r="A21" s="10"/>
      <c r="B21" s="10"/>
      <c r="C21" s="10"/>
      <c r="D21" s="10"/>
      <c r="E21" s="34"/>
      <c r="F21" s="34"/>
      <c r="G21" s="34"/>
    </row>
    <row r="22" spans="1:7" ht="18.75" x14ac:dyDescent="0.3">
      <c r="A22" s="10"/>
      <c r="B22" s="10"/>
      <c r="C22" s="10"/>
      <c r="D22" s="10"/>
      <c r="E22" s="34"/>
      <c r="F22" s="34"/>
      <c r="G22" s="34"/>
    </row>
    <row r="23" spans="1:7" ht="18.75" x14ac:dyDescent="0.3">
      <c r="A23" s="10"/>
      <c r="B23" s="10"/>
      <c r="C23" s="10"/>
      <c r="D23" s="10"/>
      <c r="E23" s="34"/>
      <c r="F23" s="34"/>
      <c r="G23" s="34"/>
    </row>
    <row r="24" spans="1:7" ht="18.75" x14ac:dyDescent="0.3">
      <c r="A24" s="10"/>
      <c r="B24" s="10"/>
      <c r="C24" s="10"/>
      <c r="D24" s="10"/>
      <c r="E24" s="34"/>
      <c r="F24" s="34"/>
      <c r="G24" s="34"/>
    </row>
    <row r="25" spans="1:7" ht="18.75" x14ac:dyDescent="0.3">
      <c r="A25" s="10"/>
      <c r="B25" s="10"/>
      <c r="C25" s="10"/>
      <c r="D25" s="10"/>
      <c r="E25" s="34"/>
      <c r="F25" s="34"/>
      <c r="G25" s="34"/>
    </row>
    <row r="26" spans="1:7" ht="18.75" x14ac:dyDescent="0.3">
      <c r="A26" s="10"/>
      <c r="B26" s="10"/>
      <c r="C26" s="10"/>
      <c r="D26" s="10"/>
      <c r="E26" s="34"/>
      <c r="F26" s="34"/>
      <c r="G26" s="34"/>
    </row>
    <row r="27" spans="1:7" ht="18.75" x14ac:dyDescent="0.3">
      <c r="A27" s="10"/>
      <c r="B27" s="10"/>
      <c r="C27" s="10"/>
      <c r="D27" s="10"/>
      <c r="E27" s="34"/>
      <c r="F27" s="34"/>
      <c r="G27" s="34"/>
    </row>
    <row r="28" spans="1:7" ht="18.75" x14ac:dyDescent="0.3">
      <c r="A28" s="10"/>
      <c r="B28" s="10"/>
      <c r="C28" s="10"/>
      <c r="D28" s="10"/>
      <c r="E28" s="34"/>
      <c r="F28" s="34"/>
      <c r="G28" s="34"/>
    </row>
    <row r="29" spans="1:7" ht="18.75" x14ac:dyDescent="0.3">
      <c r="A29" s="10"/>
      <c r="B29" s="10"/>
      <c r="C29" s="10"/>
      <c r="D29" s="10"/>
      <c r="E29" s="34"/>
      <c r="F29" s="34"/>
      <c r="G29" s="34"/>
    </row>
    <row r="30" spans="1:7" ht="18.75" x14ac:dyDescent="0.3">
      <c r="A30" s="10"/>
      <c r="B30" s="10"/>
      <c r="C30" s="10"/>
      <c r="D30" s="10"/>
      <c r="E30" s="34"/>
      <c r="F30" s="34"/>
      <c r="G30" s="34"/>
    </row>
    <row r="31" spans="1:7" ht="18.75" x14ac:dyDescent="0.3">
      <c r="A31" s="10"/>
      <c r="B31" s="10"/>
      <c r="C31" s="10"/>
      <c r="D31" s="10"/>
      <c r="E31" s="34"/>
      <c r="F31" s="34"/>
      <c r="G31" s="34"/>
    </row>
    <row r="32" spans="1:7" ht="18.75" x14ac:dyDescent="0.3">
      <c r="A32" s="10"/>
      <c r="B32" s="10"/>
      <c r="C32" s="10"/>
      <c r="D32" s="10"/>
      <c r="E32" s="34"/>
      <c r="F32" s="34"/>
      <c r="G32" s="34"/>
    </row>
    <row r="33" spans="1:7" ht="18.75" x14ac:dyDescent="0.3">
      <c r="A33" s="10"/>
      <c r="B33" s="10"/>
      <c r="C33" s="10"/>
      <c r="D33" s="10"/>
      <c r="E33" s="34"/>
      <c r="F33" s="34"/>
      <c r="G33" s="34"/>
    </row>
    <row r="34" spans="1:7" ht="18.75" x14ac:dyDescent="0.3">
      <c r="A34" s="10"/>
      <c r="B34" s="10"/>
      <c r="C34" s="10"/>
      <c r="D34" s="10"/>
      <c r="E34" s="34"/>
      <c r="F34" s="34"/>
      <c r="G34" s="34"/>
    </row>
    <row r="35" spans="1:7" ht="19.5" thickBot="1" x14ac:dyDescent="0.35">
      <c r="A35" s="1"/>
      <c r="B35" s="1"/>
      <c r="C35" s="1"/>
      <c r="D35" s="1"/>
      <c r="E35" s="1"/>
    </row>
    <row r="36" spans="1:7" ht="19.5" thickBot="1" x14ac:dyDescent="0.35">
      <c r="A36" s="1" t="s">
        <v>14</v>
      </c>
      <c r="B36" s="2" t="s">
        <v>15</v>
      </c>
      <c r="C36" s="1"/>
      <c r="D36" s="1"/>
      <c r="E36" s="1"/>
    </row>
    <row r="37" spans="1:7" ht="19.5" thickBot="1" x14ac:dyDescent="0.35">
      <c r="A37" s="1" t="s">
        <v>20</v>
      </c>
      <c r="B37" s="1"/>
      <c r="C37" s="2" t="s">
        <v>17</v>
      </c>
      <c r="D37" s="1" t="s">
        <v>16</v>
      </c>
    </row>
    <row r="38" spans="1:7" ht="19.5" thickBot="1" x14ac:dyDescent="0.35">
      <c r="A38" s="1" t="s">
        <v>54</v>
      </c>
      <c r="B38" s="1"/>
      <c r="D38" s="2" t="s">
        <v>17</v>
      </c>
      <c r="E38" s="1" t="s">
        <v>19</v>
      </c>
    </row>
    <row r="40" spans="1:7" ht="15.75" thickBot="1" x14ac:dyDescent="0.3"/>
    <row r="41" spans="1:7" ht="19.5" thickBot="1" x14ac:dyDescent="0.35">
      <c r="A41" s="4" t="s">
        <v>26</v>
      </c>
      <c r="B41" s="35" t="s">
        <v>27</v>
      </c>
      <c r="C41" s="36"/>
    </row>
  </sheetData>
  <mergeCells count="27">
    <mergeCell ref="B41:C41"/>
    <mergeCell ref="E12:G12"/>
    <mergeCell ref="C4:D4"/>
    <mergeCell ref="A2:G2"/>
    <mergeCell ref="C7:D7"/>
    <mergeCell ref="E27:G27"/>
    <mergeCell ref="E28:G28"/>
    <mergeCell ref="E29:G29"/>
    <mergeCell ref="E30:G30"/>
    <mergeCell ref="E31:G31"/>
    <mergeCell ref="E32:G32"/>
    <mergeCell ref="E13:G13"/>
    <mergeCell ref="E14:G14"/>
    <mergeCell ref="E15:G15"/>
    <mergeCell ref="E16:G16"/>
    <mergeCell ref="E17:G17"/>
    <mergeCell ref="E18:G18"/>
    <mergeCell ref="E33:G33"/>
    <mergeCell ref="E34:G34"/>
    <mergeCell ref="E23:G23"/>
    <mergeCell ref="E24:G24"/>
    <mergeCell ref="E25:G25"/>
    <mergeCell ref="E26:G26"/>
    <mergeCell ref="E19:G19"/>
    <mergeCell ref="E20:G20"/>
    <mergeCell ref="E21:G21"/>
    <mergeCell ref="E22:G22"/>
  </mergeCells>
  <pageMargins left="0.7" right="0.7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212A-EE2F-436F-97C7-BD902691AFCD}">
  <sheetPr>
    <pageSetUpPr fitToPage="1"/>
  </sheetPr>
  <dimension ref="A1:I36"/>
  <sheetViews>
    <sheetView zoomScaleNormal="100" workbookViewId="0">
      <selection activeCell="A12" sqref="A12:C12"/>
    </sheetView>
  </sheetViews>
  <sheetFormatPr defaultRowHeight="15" x14ac:dyDescent="0.25"/>
  <cols>
    <col min="1" max="1" width="16.7109375" customWidth="1"/>
    <col min="2" max="2" width="24.140625" customWidth="1"/>
    <col min="3" max="3" width="23.42578125" bestFit="1" customWidth="1"/>
    <col min="4" max="4" width="27.85546875" bestFit="1" customWidth="1"/>
    <col min="5" max="5" width="47.7109375" bestFit="1" customWidth="1"/>
    <col min="6" max="6" width="11.7109375" bestFit="1" customWidth="1"/>
    <col min="7" max="7" width="54" customWidth="1"/>
    <col min="8" max="8" width="16.28515625" bestFit="1" customWidth="1"/>
    <col min="9" max="9" width="28.7109375" bestFit="1" customWidth="1"/>
  </cols>
  <sheetData>
    <row r="1" spans="1:9" s="1" customFormat="1" ht="18.75" x14ac:dyDescent="0.3">
      <c r="A1" s="4"/>
      <c r="B1" s="4"/>
      <c r="C1" s="4"/>
      <c r="D1" s="4"/>
      <c r="E1" s="4"/>
      <c r="F1" s="4"/>
      <c r="G1" s="4"/>
      <c r="H1" s="4"/>
      <c r="I1" s="4"/>
    </row>
    <row r="2" spans="1:9" s="1" customFormat="1" ht="23.25" x14ac:dyDescent="0.35">
      <c r="A2" s="40" t="s">
        <v>46</v>
      </c>
      <c r="B2" s="40"/>
      <c r="C2" s="40"/>
      <c r="D2" s="40"/>
      <c r="E2" s="40"/>
      <c r="F2" s="40"/>
      <c r="G2" s="40"/>
      <c r="H2" s="17"/>
      <c r="I2" s="17"/>
    </row>
    <row r="3" spans="1:9" s="1" customFormat="1" ht="24" thickBot="1" x14ac:dyDescent="0.4">
      <c r="A3" s="20"/>
      <c r="B3" s="20"/>
      <c r="C3" s="20"/>
      <c r="D3" s="20"/>
      <c r="E3" s="20"/>
      <c r="F3" s="20"/>
      <c r="G3" s="20"/>
      <c r="H3" s="17"/>
      <c r="I3" s="17"/>
    </row>
    <row r="4" spans="1:9" s="1" customFormat="1" ht="21.75" thickBot="1" x14ac:dyDescent="0.4">
      <c r="A4" s="18" t="s">
        <v>29</v>
      </c>
      <c r="C4" s="35" t="s">
        <v>28</v>
      </c>
      <c r="D4" s="36"/>
      <c r="F4" s="13" t="s">
        <v>25</v>
      </c>
      <c r="G4" s="2" t="s">
        <v>30</v>
      </c>
      <c r="H4" s="17"/>
      <c r="I4" s="17"/>
    </row>
    <row r="5" spans="1:9" s="1" customFormat="1" ht="19.5" thickBot="1" x14ac:dyDescent="0.35">
      <c r="A5" s="4"/>
      <c r="B5" s="4"/>
      <c r="C5" s="4"/>
      <c r="D5" s="4"/>
      <c r="E5" s="4"/>
      <c r="F5" s="4"/>
      <c r="G5" s="4"/>
    </row>
    <row r="6" spans="1:9" ht="19.5" thickBot="1" x14ac:dyDescent="0.35">
      <c r="A6" s="5" t="s">
        <v>0</v>
      </c>
      <c r="B6" s="8" t="s">
        <v>31</v>
      </c>
      <c r="C6" s="1"/>
      <c r="D6" s="1"/>
      <c r="E6" s="1"/>
      <c r="F6" s="35" t="s">
        <v>5</v>
      </c>
      <c r="G6" s="36"/>
    </row>
    <row r="7" spans="1:9" ht="19.5" thickBot="1" x14ac:dyDescent="0.35">
      <c r="B7" s="7" t="s">
        <v>32</v>
      </c>
      <c r="C7" s="2" t="s">
        <v>33</v>
      </c>
      <c r="D7" s="7" t="s">
        <v>35</v>
      </c>
      <c r="E7" s="2" t="s">
        <v>36</v>
      </c>
      <c r="F7" s="1" t="s">
        <v>34</v>
      </c>
      <c r="G7" s="1"/>
      <c r="I7" s="1"/>
    </row>
    <row r="8" spans="1:9" ht="18.75" x14ac:dyDescent="0.3">
      <c r="A8" s="1"/>
    </row>
    <row r="9" spans="1:9" ht="18.75" x14ac:dyDescent="0.3">
      <c r="A9" s="4" t="s">
        <v>10</v>
      </c>
      <c r="B9" s="1"/>
      <c r="C9" s="1"/>
      <c r="D9" s="1"/>
      <c r="E9" s="1"/>
      <c r="F9" s="1"/>
      <c r="G9" s="1"/>
    </row>
    <row r="10" spans="1:9" ht="18.75" x14ac:dyDescent="0.3">
      <c r="A10" s="14" t="s">
        <v>3</v>
      </c>
      <c r="B10" s="14" t="s">
        <v>11</v>
      </c>
      <c r="C10" s="14" t="s">
        <v>12</v>
      </c>
      <c r="D10" s="47" t="s">
        <v>51</v>
      </c>
      <c r="E10" s="46" t="s">
        <v>37</v>
      </c>
      <c r="F10" s="46"/>
      <c r="G10" s="46"/>
    </row>
    <row r="11" spans="1:9" ht="15.75" x14ac:dyDescent="0.25">
      <c r="A11" s="15" t="s">
        <v>45</v>
      </c>
      <c r="B11" s="16" t="s">
        <v>23</v>
      </c>
      <c r="C11" s="16" t="s">
        <v>24</v>
      </c>
      <c r="D11" s="48"/>
      <c r="E11" s="45" t="s">
        <v>44</v>
      </c>
      <c r="F11" s="45"/>
      <c r="G11" s="45"/>
    </row>
    <row r="12" spans="1:9" ht="18.75" x14ac:dyDescent="0.3">
      <c r="A12" s="11" t="s">
        <v>38</v>
      </c>
      <c r="B12" s="12" t="s">
        <v>39</v>
      </c>
      <c r="C12" s="12" t="s">
        <v>40</v>
      </c>
      <c r="D12" s="12" t="s">
        <v>42</v>
      </c>
      <c r="E12" s="44" t="s">
        <v>43</v>
      </c>
      <c r="F12" s="44"/>
      <c r="G12" s="44"/>
    </row>
    <row r="13" spans="1:9" ht="18.75" x14ac:dyDescent="0.3">
      <c r="A13" s="10"/>
      <c r="B13" s="10"/>
      <c r="C13" s="10"/>
      <c r="D13" s="10"/>
      <c r="E13" s="34"/>
      <c r="F13" s="34"/>
      <c r="G13" s="34"/>
    </row>
    <row r="14" spans="1:9" ht="18.75" x14ac:dyDescent="0.3">
      <c r="A14" s="10"/>
      <c r="B14" s="10"/>
      <c r="C14" s="10"/>
      <c r="D14" s="10"/>
      <c r="E14" s="34"/>
      <c r="F14" s="34"/>
      <c r="G14" s="34"/>
    </row>
    <row r="15" spans="1:9" ht="18.75" x14ac:dyDescent="0.3">
      <c r="A15" s="10"/>
      <c r="B15" s="10"/>
      <c r="C15" s="10"/>
      <c r="D15" s="10"/>
      <c r="E15" s="34"/>
      <c r="F15" s="34"/>
      <c r="G15" s="34"/>
    </row>
    <row r="16" spans="1:9" ht="18.75" x14ac:dyDescent="0.3">
      <c r="A16" s="10"/>
      <c r="B16" s="10"/>
      <c r="C16" s="10"/>
      <c r="D16" s="10"/>
      <c r="E16" s="34"/>
      <c r="F16" s="34"/>
      <c r="G16" s="34"/>
    </row>
    <row r="17" spans="1:7" ht="18.75" x14ac:dyDescent="0.3">
      <c r="A17" s="10"/>
      <c r="B17" s="10"/>
      <c r="C17" s="10"/>
      <c r="D17" s="10"/>
      <c r="E17" s="34"/>
      <c r="F17" s="34"/>
      <c r="G17" s="34"/>
    </row>
    <row r="18" spans="1:7" ht="18.75" x14ac:dyDescent="0.3">
      <c r="A18" s="10"/>
      <c r="B18" s="10"/>
      <c r="C18" s="10"/>
      <c r="D18" s="10"/>
      <c r="E18" s="34"/>
      <c r="F18" s="34"/>
      <c r="G18" s="34"/>
    </row>
    <row r="19" spans="1:7" ht="18.75" x14ac:dyDescent="0.3">
      <c r="A19" s="10"/>
      <c r="B19" s="10"/>
      <c r="C19" s="10"/>
      <c r="D19" s="10"/>
      <c r="E19" s="34"/>
      <c r="F19" s="34"/>
      <c r="G19" s="34"/>
    </row>
    <row r="20" spans="1:7" ht="18.75" x14ac:dyDescent="0.3">
      <c r="A20" s="10"/>
      <c r="B20" s="10"/>
      <c r="C20" s="10"/>
      <c r="D20" s="10"/>
      <c r="E20" s="34"/>
      <c r="F20" s="34"/>
      <c r="G20" s="34"/>
    </row>
    <row r="21" spans="1:7" ht="18.75" x14ac:dyDescent="0.3">
      <c r="A21" s="10"/>
      <c r="B21" s="10"/>
      <c r="C21" s="10"/>
      <c r="D21" s="10"/>
      <c r="E21" s="34"/>
      <c r="F21" s="34"/>
      <c r="G21" s="34"/>
    </row>
    <row r="22" spans="1:7" ht="18.75" x14ac:dyDescent="0.3">
      <c r="A22" s="10"/>
      <c r="B22" s="10"/>
      <c r="C22" s="10"/>
      <c r="D22" s="10"/>
      <c r="E22" s="34"/>
      <c r="F22" s="34"/>
      <c r="G22" s="34"/>
    </row>
    <row r="23" spans="1:7" ht="18.75" x14ac:dyDescent="0.3">
      <c r="A23" s="10"/>
      <c r="B23" s="10"/>
      <c r="C23" s="10"/>
      <c r="D23" s="10"/>
      <c r="E23" s="34"/>
      <c r="F23" s="34"/>
      <c r="G23" s="34"/>
    </row>
    <row r="24" spans="1:7" ht="18.75" x14ac:dyDescent="0.3">
      <c r="A24" s="10"/>
      <c r="B24" s="10"/>
      <c r="C24" s="10"/>
      <c r="D24" s="10"/>
      <c r="E24" s="34"/>
      <c r="F24" s="34"/>
      <c r="G24" s="34"/>
    </row>
    <row r="25" spans="1:7" ht="18.75" x14ac:dyDescent="0.3">
      <c r="A25" s="10"/>
      <c r="B25" s="10"/>
      <c r="C25" s="10"/>
      <c r="D25" s="10"/>
      <c r="E25" s="34"/>
      <c r="F25" s="34"/>
      <c r="G25" s="34"/>
    </row>
    <row r="26" spans="1:7" ht="18.75" x14ac:dyDescent="0.3">
      <c r="A26" s="10"/>
      <c r="B26" s="10"/>
      <c r="C26" s="10"/>
      <c r="D26" s="10"/>
      <c r="E26" s="34"/>
      <c r="F26" s="34"/>
      <c r="G26" s="34"/>
    </row>
    <row r="27" spans="1:7" ht="18.75" x14ac:dyDescent="0.3">
      <c r="A27" s="10"/>
      <c r="B27" s="10"/>
      <c r="C27" s="10"/>
      <c r="D27" s="10"/>
      <c r="E27" s="34"/>
      <c r="F27" s="34"/>
      <c r="G27" s="34"/>
    </row>
    <row r="28" spans="1:7" ht="18.75" x14ac:dyDescent="0.3">
      <c r="A28" s="10"/>
      <c r="B28" s="10"/>
      <c r="C28" s="10"/>
      <c r="D28" s="10"/>
      <c r="E28" s="34"/>
      <c r="F28" s="34"/>
      <c r="G28" s="34"/>
    </row>
    <row r="29" spans="1:7" ht="18.75" x14ac:dyDescent="0.3">
      <c r="A29" s="10"/>
      <c r="B29" s="10"/>
      <c r="C29" s="10"/>
      <c r="D29" s="10"/>
      <c r="E29" s="34"/>
      <c r="F29" s="34"/>
      <c r="G29" s="34"/>
    </row>
    <row r="30" spans="1:7" ht="18.75" x14ac:dyDescent="0.3">
      <c r="A30" s="10"/>
      <c r="B30" s="10"/>
      <c r="C30" s="10"/>
      <c r="D30" s="10"/>
      <c r="E30" s="34"/>
      <c r="F30" s="34"/>
      <c r="G30" s="34"/>
    </row>
    <row r="31" spans="1:7" ht="18.75" x14ac:dyDescent="0.3">
      <c r="A31" s="10"/>
      <c r="B31" s="10"/>
      <c r="C31" s="10"/>
      <c r="D31" s="10"/>
      <c r="E31" s="34"/>
      <c r="F31" s="34"/>
      <c r="G31" s="34"/>
    </row>
    <row r="32" spans="1:7" ht="18.75" x14ac:dyDescent="0.3">
      <c r="A32" s="10"/>
      <c r="B32" s="10"/>
      <c r="C32" s="10"/>
      <c r="D32" s="10"/>
      <c r="E32" s="34"/>
      <c r="F32" s="34"/>
      <c r="G32" s="34"/>
    </row>
    <row r="33" spans="1:5" ht="18.75" x14ac:dyDescent="0.3">
      <c r="A33" s="1"/>
      <c r="B33" s="1"/>
      <c r="C33" s="1"/>
      <c r="D33" s="1"/>
      <c r="E33" s="1"/>
    </row>
    <row r="35" spans="1:5" ht="15.75" thickBot="1" x14ac:dyDescent="0.3"/>
    <row r="36" spans="1:5" ht="19.5" thickBot="1" x14ac:dyDescent="0.35">
      <c r="A36" s="4" t="s">
        <v>26</v>
      </c>
      <c r="B36" s="35" t="s">
        <v>27</v>
      </c>
      <c r="C36" s="36"/>
    </row>
  </sheetData>
  <mergeCells count="28">
    <mergeCell ref="E27:G27"/>
    <mergeCell ref="E28:G28"/>
    <mergeCell ref="E29:G29"/>
    <mergeCell ref="E30:G30"/>
    <mergeCell ref="E19:G19"/>
    <mergeCell ref="E20:G20"/>
    <mergeCell ref="E21:G21"/>
    <mergeCell ref="F6:G6"/>
    <mergeCell ref="E10:G10"/>
    <mergeCell ref="A2:G2"/>
    <mergeCell ref="C4:D4"/>
    <mergeCell ref="D10:D11"/>
    <mergeCell ref="B36:C36"/>
    <mergeCell ref="E11:G11"/>
    <mergeCell ref="E12:G12"/>
    <mergeCell ref="E22:G22"/>
    <mergeCell ref="E23:G23"/>
    <mergeCell ref="E24:G24"/>
    <mergeCell ref="E13:G13"/>
    <mergeCell ref="E14:G14"/>
    <mergeCell ref="E15:G15"/>
    <mergeCell ref="E16:G16"/>
    <mergeCell ref="E17:G17"/>
    <mergeCell ref="E18:G18"/>
    <mergeCell ref="E31:G31"/>
    <mergeCell ref="E32:G32"/>
    <mergeCell ref="E25:G25"/>
    <mergeCell ref="E26:G26"/>
  </mergeCells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C0EC-37EA-4F3C-BCE2-3283F9B3D252}">
  <dimension ref="B1:M25"/>
  <sheetViews>
    <sheetView tabSelected="1" workbookViewId="0">
      <selection activeCell="C25" sqref="C25"/>
    </sheetView>
  </sheetViews>
  <sheetFormatPr defaultRowHeight="15" x14ac:dyDescent="0.25"/>
  <cols>
    <col min="2" max="2" width="29.5703125" bestFit="1" customWidth="1"/>
    <col min="3" max="3" width="27.28515625" customWidth="1"/>
    <col min="4" max="4" width="22" bestFit="1" customWidth="1"/>
    <col min="13" max="13" width="9.140625" hidden="1" customWidth="1"/>
  </cols>
  <sheetData>
    <row r="1" spans="2:13" ht="15.75" thickBot="1" x14ac:dyDescent="0.3">
      <c r="M1" t="s">
        <v>66</v>
      </c>
    </row>
    <row r="2" spans="2:13" ht="19.5" thickBot="1" x14ac:dyDescent="0.35">
      <c r="B2" s="1" t="s">
        <v>3</v>
      </c>
      <c r="C2" s="2" t="s">
        <v>38</v>
      </c>
      <c r="D2" s="27" t="s">
        <v>67</v>
      </c>
      <c r="M2" t="s">
        <v>65</v>
      </c>
    </row>
    <row r="3" spans="2:13" ht="19.5" thickBot="1" x14ac:dyDescent="0.35">
      <c r="B3" s="1" t="s">
        <v>55</v>
      </c>
      <c r="C3" s="25">
        <v>500</v>
      </c>
      <c r="D3" s="26" t="s">
        <v>56</v>
      </c>
      <c r="M3" s="1" t="s">
        <v>64</v>
      </c>
    </row>
    <row r="4" spans="2:13" ht="18.75" x14ac:dyDescent="0.3">
      <c r="B4" s="1"/>
      <c r="C4" s="1"/>
      <c r="D4" s="7"/>
      <c r="M4" s="1" t="s">
        <v>60</v>
      </c>
    </row>
    <row r="5" spans="2:13" ht="18.75" x14ac:dyDescent="0.3">
      <c r="B5" s="7" t="s">
        <v>68</v>
      </c>
      <c r="C5" s="21" t="s">
        <v>69</v>
      </c>
      <c r="D5" s="1" t="s">
        <v>70</v>
      </c>
      <c r="M5" s="1" t="s">
        <v>61</v>
      </c>
    </row>
    <row r="6" spans="2:13" ht="18.75" x14ac:dyDescent="0.3">
      <c r="C6" s="22" t="s">
        <v>58</v>
      </c>
      <c r="D6" s="23" t="s">
        <v>57</v>
      </c>
      <c r="M6" s="1" t="s">
        <v>62</v>
      </c>
    </row>
    <row r="7" spans="2:13" ht="18.75" x14ac:dyDescent="0.3">
      <c r="B7" s="24">
        <v>36000</v>
      </c>
      <c r="C7" s="10">
        <v>40</v>
      </c>
      <c r="D7" s="33">
        <f>B7/C7</f>
        <v>900</v>
      </c>
      <c r="M7" s="1" t="s">
        <v>63</v>
      </c>
    </row>
    <row r="8" spans="2:13" ht="18.75" x14ac:dyDescent="0.3">
      <c r="B8" s="24">
        <v>42500</v>
      </c>
      <c r="C8" s="10">
        <v>50</v>
      </c>
      <c r="D8" s="33">
        <f t="shared" ref="D8:D9" si="0">B8/C8</f>
        <v>850</v>
      </c>
      <c r="M8" s="1" t="s">
        <v>56</v>
      </c>
    </row>
    <row r="9" spans="2:13" ht="18.75" x14ac:dyDescent="0.3">
      <c r="B9" s="24">
        <v>40000</v>
      </c>
      <c r="C9" s="10">
        <v>50</v>
      </c>
      <c r="D9" s="33">
        <f t="shared" si="0"/>
        <v>800</v>
      </c>
    </row>
    <row r="10" spans="2:13" ht="18.75" x14ac:dyDescent="0.3">
      <c r="B10" s="10"/>
      <c r="C10" s="10"/>
      <c r="D10" s="33"/>
    </row>
    <row r="11" spans="2:13" ht="18.75" x14ac:dyDescent="0.3">
      <c r="B11" s="10"/>
      <c r="C11" s="10"/>
      <c r="D11" s="33"/>
    </row>
    <row r="12" spans="2:13" ht="18.75" x14ac:dyDescent="0.3">
      <c r="B12" s="10"/>
      <c r="C12" s="10"/>
      <c r="D12" s="33"/>
    </row>
    <row r="13" spans="2:13" ht="18.75" x14ac:dyDescent="0.3">
      <c r="B13" s="10"/>
      <c r="C13" s="10"/>
      <c r="D13" s="33"/>
    </row>
    <row r="14" spans="2:13" ht="18.75" x14ac:dyDescent="0.3">
      <c r="B14" s="10"/>
      <c r="C14" s="10"/>
      <c r="D14" s="33"/>
    </row>
    <row r="15" spans="2:13" ht="18.75" x14ac:dyDescent="0.3">
      <c r="B15" s="10"/>
      <c r="C15" s="10"/>
      <c r="D15" s="33"/>
    </row>
    <row r="16" spans="2:13" ht="18.75" x14ac:dyDescent="0.3">
      <c r="B16" s="10"/>
      <c r="C16" s="10"/>
      <c r="D16" s="33"/>
    </row>
    <row r="17" spans="2:4" ht="18.75" x14ac:dyDescent="0.3">
      <c r="B17" s="10"/>
      <c r="C17" s="10"/>
      <c r="D17" s="33"/>
    </row>
    <row r="18" spans="2:4" ht="18.75" x14ac:dyDescent="0.3">
      <c r="B18" s="10"/>
      <c r="C18" s="10"/>
      <c r="D18" s="33"/>
    </row>
    <row r="19" spans="2:4" ht="18.75" x14ac:dyDescent="0.3">
      <c r="B19" s="10"/>
      <c r="C19" s="10"/>
      <c r="D19" s="33"/>
    </row>
    <row r="21" spans="2:4" ht="18.75" x14ac:dyDescent="0.3">
      <c r="B21" s="7"/>
      <c r="C21" s="7"/>
    </row>
    <row r="22" spans="2:4" ht="18.75" x14ac:dyDescent="0.3">
      <c r="B22" s="30">
        <f>SUM(B7:B19)</f>
        <v>118500</v>
      </c>
      <c r="C22" s="31">
        <f>SUM(C7:C19)</f>
        <v>140</v>
      </c>
      <c r="D22" s="29">
        <f>B22/C22</f>
        <v>846.42857142857144</v>
      </c>
    </row>
    <row r="23" spans="2:4" ht="15.75" thickBot="1" x14ac:dyDescent="0.3"/>
    <row r="24" spans="2:4" ht="19.5" thickBot="1" x14ac:dyDescent="0.35">
      <c r="B24" s="7" t="s">
        <v>59</v>
      </c>
      <c r="C24" s="32">
        <f>C3-C22</f>
        <v>360</v>
      </c>
      <c r="D24" s="28" t="str">
        <f>D3</f>
        <v>tons</v>
      </c>
    </row>
    <row r="25" spans="2:4" x14ac:dyDescent="0.25">
      <c r="B25" s="23" t="s">
        <v>57</v>
      </c>
    </row>
  </sheetData>
  <sortState xmlns:xlrd2="http://schemas.microsoft.com/office/spreadsheetml/2017/richdata2" ref="M3:M8">
    <sortCondition ref="M3:M8"/>
  </sortState>
  <dataValidations count="2">
    <dataValidation type="list" allowBlank="1" showInputMessage="1" showErrorMessage="1" sqref="X28" xr:uid="{A99B8E56-31AF-4D7E-B471-643C49EF959A}">
      <formula1>$M$3:$M$8</formula1>
    </dataValidation>
    <dataValidation type="list" allowBlank="1" showInputMessage="1" showErrorMessage="1" sqref="D3" xr:uid="{AA868796-A5A6-49E9-9BF2-6CB8273CCD6F}">
      <formula1>$M$2:$M$8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Strategic Early Season Plan</vt:lpstr>
      <vt:lpstr>Tactical Late Season Plan</vt:lpstr>
      <vt:lpstr>Purchase Tracker</vt:lpstr>
      <vt:lpstr>'Tactical Late Season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2022-09-15T21:48:08Z</cp:lastPrinted>
  <dcterms:created xsi:type="dcterms:W3CDTF">2022-09-15T20:55:23Z</dcterms:created>
  <dcterms:modified xsi:type="dcterms:W3CDTF">2022-10-23T15:23:06Z</dcterms:modified>
</cp:coreProperties>
</file>